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E0A83198-C018-4AEF-AFB6-CD369958085B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I21" i="2"/>
  <c r="J21" i="2"/>
  <c r="K21" i="2"/>
  <c r="L21" i="2"/>
  <c r="M21" i="2"/>
  <c r="B21" i="2"/>
  <c r="I20" i="2"/>
  <c r="H20" i="2"/>
  <c r="H21" i="2" s="1"/>
  <c r="G20" i="2"/>
  <c r="G21" i="2" s="1"/>
  <c r="F20" i="2"/>
  <c r="F21" i="2" s="1"/>
  <c r="E20" i="2"/>
  <c r="D21" i="2"/>
  <c r="C21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<sst xmlns="http://schemas.openxmlformats.org/spreadsheetml/2006/main" count="33" uniqueCount="33">
  <si>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</si>
  <si>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</si>
  <si>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</si>
  <si>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</si>
  <si>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</si>
  <si>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</si>
  <si>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</si>
  <si>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</si>
  <si>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</si>
  <si>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</si>
  <si>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</si>
  <si>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</si>
  <si>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</si>
  <si>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</si>
  <si>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</si>
  <si>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</si>
  <si>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</si>
  <si>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</si>
  <si>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</si>
  <si>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</si>
  <si>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</si>
  <si>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</si>
  <si>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</si>
  <si>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</si>
  <si>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</si>
  <si>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</si>
  <si>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</si>
  <si>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</si>
  <si>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</si>
  <si>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</si>
  <si>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</si>
  <si>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</si>
  <si>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Graduate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</si>
</sst>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1114314</xdr:colOff>
      <xdr:row>3</xdr:row>
      <xdr:rowOff>66593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CA45ED-3625-2E81-14BD-1DE2BBEE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O8" sqref="O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6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6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6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6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 t="s">
        <v>0</v>
      </c>
      <c r="B8" s="16">
        <v>565</v>
      </c>
      <c r="C8" s="16">
        <f t="shared" ref="C8:C17" si="0">SUM(B8*2)</f>
        <v>1130</v>
      </c>
      <c r="D8" s="16">
        <f t="shared" ref="D8:D17" si="1">SUM(B8*3)</f>
        <v>1695</v>
      </c>
      <c r="E8" s="16">
        <f t="shared" ref="E8:E17" si="2">SUM(B8*4)</f>
        <v>2260</v>
      </c>
      <c r="F8" s="16">
        <f t="shared" ref="F8:F17" si="3">SUM(B8*5)</f>
        <v>2825</v>
      </c>
      <c r="G8" s="16">
        <f t="shared" ref="G8:G17" si="4">SUM(B8*6)</f>
        <v>3390</v>
      </c>
      <c r="H8" s="16">
        <f t="shared" ref="H8:H17" si="5">SUM(B8*7)</f>
        <v>3955</v>
      </c>
      <c r="I8" s="16">
        <f t="shared" ref="I8:I17" si="6">SUM(B8*8)</f>
        <v>4520</v>
      </c>
      <c r="J8" s="16">
        <f t="shared" ref="J8:J15" si="7">SUM(B8*9)</f>
        <v>5085</v>
      </c>
      <c r="K8" s="16">
        <f t="shared" ref="K8:K15" si="8">SUM(B8*10)</f>
        <v>5650</v>
      </c>
      <c r="L8" s="16">
        <f t="shared" ref="L8:L15" si="9">SUM(B8*11)</f>
        <v>6215</v>
      </c>
      <c r="M8" s="22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26.04</v>
      </c>
      <c r="C9" s="14">
        <f t="shared" si="0"/>
        <v>52.08</v>
      </c>
      <c r="D9" s="14">
        <f t="shared" si="1"/>
        <v>78.12</v>
      </c>
      <c r="E9" s="14">
        <f t="shared" si="2"/>
        <v>104.16</v>
      </c>
      <c r="F9" s="14">
        <f t="shared" si="3"/>
        <v>130.19999999999999</v>
      </c>
      <c r="G9" s="14">
        <f t="shared" si="4"/>
        <v>156.24</v>
      </c>
      <c r="H9" s="14">
        <f t="shared" si="5"/>
        <v>182.28</v>
      </c>
      <c r="I9" s="14">
        <f t="shared" si="6"/>
        <v>208.32</v>
      </c>
      <c r="J9" s="14">
        <v>312.5</v>
      </c>
      <c r="K9" s="14">
        <v>312.5</v>
      </c>
      <c r="L9" s="14">
        <v>312.5</v>
      </c>
      <c r="M9" s="2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0"/>
        <v>0</v>
      </c>
      <c r="D10" s="14">
        <f t="shared" si="1"/>
        <v>0</v>
      </c>
      <c r="E10" s="14">
        <f t="shared" si="2"/>
        <v>0</v>
      </c>
      <c r="F10" s="14">
        <f t="shared" si="3"/>
        <v>0</v>
      </c>
      <c r="G10" s="14">
        <f t="shared" si="4"/>
        <v>0</v>
      </c>
      <c r="H10" s="14">
        <f t="shared" si="5"/>
        <v>0</v>
      </c>
      <c r="I10" s="14">
        <f t="shared" si="6"/>
        <v>0</v>
      </c>
      <c r="J10" s="14">
        <f t="shared" si="7"/>
        <v>0</v>
      </c>
      <c r="K10" s="14">
        <f t="shared" si="8"/>
        <v>0</v>
      </c>
      <c r="L10" s="14">
        <f t="shared" si="9"/>
        <v>0</v>
      </c>
      <c r="M10" s="23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0"/>
        <v>0</v>
      </c>
      <c r="D11" s="14">
        <f t="shared" si="1"/>
        <v>0</v>
      </c>
      <c r="E11" s="14">
        <f t="shared" si="2"/>
        <v>0</v>
      </c>
      <c r="F11" s="14">
        <f t="shared" si="3"/>
        <v>0</v>
      </c>
      <c r="G11" s="14">
        <f t="shared" si="4"/>
        <v>0</v>
      </c>
      <c r="H11" s="14">
        <f t="shared" si="5"/>
        <v>0</v>
      </c>
      <c r="I11" s="14">
        <f t="shared" si="6"/>
        <v>0</v>
      </c>
      <c r="J11" s="14">
        <v>0</v>
      </c>
      <c r="K11" s="14">
        <v>0</v>
      </c>
      <c r="L11" s="14">
        <v>0</v>
      </c>
      <c r="M11" s="23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2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0"/>
        <v>22.92</v>
      </c>
      <c r="D13" s="14">
        <f t="shared" si="1"/>
        <v>34.380000000000003</v>
      </c>
      <c r="E13" s="14">
        <f t="shared" si="2"/>
        <v>45.84</v>
      </c>
      <c r="F13" s="14">
        <f t="shared" si="3"/>
        <v>57.300000000000004</v>
      </c>
      <c r="G13" s="14">
        <f t="shared" si="4"/>
        <v>68.760000000000005</v>
      </c>
      <c r="H13" s="14">
        <f t="shared" si="5"/>
        <v>80.22</v>
      </c>
      <c r="I13" s="14">
        <f t="shared" si="6"/>
        <v>91.68</v>
      </c>
      <c r="J13" s="14">
        <v>137.5</v>
      </c>
      <c r="K13" s="14">
        <v>137.5</v>
      </c>
      <c r="L13" s="14">
        <v>137.5</v>
      </c>
      <c r="M13" s="2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23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0"/>
        <v>0</v>
      </c>
      <c r="D15" s="14">
        <f t="shared" si="1"/>
        <v>0</v>
      </c>
      <c r="E15" s="14">
        <f t="shared" si="2"/>
        <v>0</v>
      </c>
      <c r="F15" s="14">
        <f t="shared" si="3"/>
        <v>0</v>
      </c>
      <c r="G15" s="14">
        <f t="shared" si="4"/>
        <v>0</v>
      </c>
      <c r="H15" s="14">
        <f t="shared" si="5"/>
        <v>0</v>
      </c>
      <c r="I15" s="14">
        <f t="shared" si="6"/>
        <v>0</v>
      </c>
      <c r="J15" s="14">
        <f t="shared" si="7"/>
        <v>0</v>
      </c>
      <c r="K15" s="14">
        <f t="shared" si="8"/>
        <v>0</v>
      </c>
      <c r="L15" s="14">
        <f t="shared" si="9"/>
        <v>0</v>
      </c>
      <c r="M15" s="23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2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0"/>
        <v>73.16</v>
      </c>
      <c r="D17" s="14">
        <f t="shared" si="1"/>
        <v>109.74</v>
      </c>
      <c r="E17" s="14">
        <f t="shared" si="2"/>
        <v>146.32</v>
      </c>
      <c r="F17" s="14">
        <f t="shared" si="3"/>
        <v>182.89999999999998</v>
      </c>
      <c r="G17" s="14">
        <f t="shared" si="4"/>
        <v>219.48</v>
      </c>
      <c r="H17" s="14">
        <f t="shared" si="5"/>
        <v>256.06</v>
      </c>
      <c r="I17" s="14">
        <f t="shared" si="6"/>
        <v>292.64</v>
      </c>
      <c r="J17" s="14">
        <v>438.93</v>
      </c>
      <c r="K17" s="14">
        <v>438.93</v>
      </c>
      <c r="L17" s="14">
        <v>438.93</v>
      </c>
      <c r="M17" s="2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2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23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31</v>
      </c>
      <c r="B20" s="19">
        <v>0</v>
      </c>
      <c r="C20" s="19">
        <v>0</v>
      </c>
      <c r="D20" s="19">
        <v>0</v>
      </c>
      <c r="E20" s="19">
        <f>B20*4</f>
        <v>0</v>
      </c>
      <c r="F20" s="19">
        <f>B20*5</f>
        <v>0</v>
      </c>
      <c r="G20" s="19">
        <f>B20*6</f>
        <v>0</v>
      </c>
      <c r="H20" s="19">
        <f>B20*7</f>
        <v>0</v>
      </c>
      <c r="I20" s="19">
        <f>B20*8</f>
        <v>0</v>
      </c>
      <c r="J20" s="19">
        <v>0</v>
      </c>
      <c r="K20" s="19">
        <v>0</v>
      </c>
      <c r="L20" s="19">
        <v>0</v>
      </c>
      <c r="M20" s="25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0" t="s">
        <v>8</v>
      </c>
      <c r="B21" s="21">
        <f>SUM(B8:B20)</f>
        <v>731.16000000000008</v>
      </c>
      <c r="C21" s="21">
        <f t="shared" ref="C21:M21" si="11">SUM(C8:C20)</f>
        <v>1372.3200000000002</v>
      </c>
      <c r="D21" s="21">
        <f t="shared" si="11"/>
        <v>2013.48</v>
      </c>
      <c r="E21" s="21">
        <f t="shared" si="11"/>
        <v>2654.6400000000003</v>
      </c>
      <c r="F21" s="21">
        <f t="shared" si="11"/>
        <v>3295.8</v>
      </c>
      <c r="G21" s="21">
        <f t="shared" si="11"/>
        <v>3936.96</v>
      </c>
      <c r="H21" s="21">
        <f t="shared" si="11"/>
        <v>4578.1200000000008</v>
      </c>
      <c r="I21" s="21">
        <f t="shared" si="11"/>
        <v>5219.2800000000007</v>
      </c>
      <c r="J21" s="21">
        <f t="shared" si="11"/>
        <v>6088.93</v>
      </c>
      <c r="K21" s="21">
        <f t="shared" si="11"/>
        <v>6653.93</v>
      </c>
      <c r="L21" s="21">
        <f t="shared" si="11"/>
        <v>7218.93</v>
      </c>
      <c r="M21" s="21">
        <f t="shared" si="11"/>
        <v>7788.93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K0TrYSnzVpRancWDalELpqO3fLVrd4DAwdYx/fKgFMttpZZCh64hTrU/uzlC62cSsi9RuLojs24ArTNaihob4Q==" saltValue="HP+5CYxzMVcKulqy98+GNQ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Caprice Arabia</cp:lastModifiedBy>
  <cp:lastPrinted>2019-05-21T14:58:12Z</cp:lastPrinted>
  <dcterms:created xsi:type="dcterms:W3CDTF">2016-06-06T21:02:30Z</dcterms:created>
  <dcterms:modified xsi:type="dcterms:W3CDTF">2026-06-12T13:29:53Z</dcterms:modified>
  <cp:category>tuition</cp:category>
</cp:coreProperties>
</file>